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Engagées" sheetId="1" r:id="rId1"/>
    <sheet name="Matchs" sheetId="2" r:id="rId2"/>
    <sheet name="Feuilles de Match" sheetId="3" r:id="rId3"/>
  </sheets>
  <definedNames/>
  <calcPr fullCalcOnLoad="1"/>
</workbook>
</file>

<file path=xl/sharedStrings.xml><?xml version="1.0" encoding="utf-8"?>
<sst xmlns="http://schemas.openxmlformats.org/spreadsheetml/2006/main" count="387" uniqueCount="188">
  <si>
    <t>COMITE : UGSEL PARIS</t>
  </si>
  <si>
    <t>Tennis de Table : 2022 2023 TENNIS DE TABLE PROMO EQUIPE</t>
  </si>
  <si>
    <t>MG</t>
  </si>
  <si>
    <t>Compétition</t>
  </si>
  <si>
    <t>Epreuve</t>
  </si>
  <si>
    <t>Nom élève</t>
  </si>
  <si>
    <t>Prénom</t>
  </si>
  <si>
    <t>Date de naissance</t>
  </si>
  <si>
    <t>Sexe</t>
  </si>
  <si>
    <t>Classe</t>
  </si>
  <si>
    <t>Sigle AS</t>
  </si>
  <si>
    <t>Nom AS</t>
  </si>
  <si>
    <t xml:space="preserve">Joueur(se) </t>
  </si>
  <si>
    <t>GASPARD</t>
  </si>
  <si>
    <t>G</t>
  </si>
  <si>
    <t>ARTHUR</t>
  </si>
  <si>
    <t>COME</t>
  </si>
  <si>
    <t>75-4-FENP</t>
  </si>
  <si>
    <t>FENELON STE MARIE</t>
  </si>
  <si>
    <t>CLEDAT</t>
  </si>
  <si>
    <t>PAUL</t>
  </si>
  <si>
    <t>29-07-2008</t>
  </si>
  <si>
    <t>3E4</t>
  </si>
  <si>
    <t>JULIO</t>
  </si>
  <si>
    <t>DIMITRI</t>
  </si>
  <si>
    <t>01-04-2009</t>
  </si>
  <si>
    <t>4E6</t>
  </si>
  <si>
    <t>LE GOFF</t>
  </si>
  <si>
    <t>ADRIEN</t>
  </si>
  <si>
    <t>08-01-2008</t>
  </si>
  <si>
    <t>3E1</t>
  </si>
  <si>
    <t>PERRET</t>
  </si>
  <si>
    <t>23-12-2009</t>
  </si>
  <si>
    <t>4E7</t>
  </si>
  <si>
    <t>DUFRASNE</t>
  </si>
  <si>
    <t>FLORIAN</t>
  </si>
  <si>
    <t>22-08-2009</t>
  </si>
  <si>
    <t>4E5</t>
  </si>
  <si>
    <t>PINCEMIN</t>
  </si>
  <si>
    <t>26-05-2009</t>
  </si>
  <si>
    <t>4E4</t>
  </si>
  <si>
    <t>REGENT</t>
  </si>
  <si>
    <t>AUGUSTIN</t>
  </si>
  <si>
    <t>15-04-2009</t>
  </si>
  <si>
    <t>REINAUD</t>
  </si>
  <si>
    <t>HENRI</t>
  </si>
  <si>
    <t>09-10-2009</t>
  </si>
  <si>
    <t>SYLVESTRE-BARON</t>
  </si>
  <si>
    <t>BLONDEL</t>
  </si>
  <si>
    <t>GEOFFROY</t>
  </si>
  <si>
    <t>16-02-2009</t>
  </si>
  <si>
    <t>4B</t>
  </si>
  <si>
    <t>75-4-LMAP</t>
  </si>
  <si>
    <t>AS ALMA</t>
  </si>
  <si>
    <t>MANUEL</t>
  </si>
  <si>
    <t>ANTOINE</t>
  </si>
  <si>
    <t>14-06-2009</t>
  </si>
  <si>
    <t>4C</t>
  </si>
  <si>
    <t>VENTURA</t>
  </si>
  <si>
    <t>MAX</t>
  </si>
  <si>
    <t>27-05-2010</t>
  </si>
  <si>
    <t>ZARAYA</t>
  </si>
  <si>
    <t>SIMON</t>
  </si>
  <si>
    <t>05-11-2009</t>
  </si>
  <si>
    <t>HEBERT</t>
  </si>
  <si>
    <t>ARTHUS</t>
  </si>
  <si>
    <t>14-10-2008</t>
  </si>
  <si>
    <t>3C</t>
  </si>
  <si>
    <t>LE ROY</t>
  </si>
  <si>
    <t>MARCEL</t>
  </si>
  <si>
    <t>03-02-2008</t>
  </si>
  <si>
    <t>3A</t>
  </si>
  <si>
    <t>LOBMEYR</t>
  </si>
  <si>
    <t>06-01-2008</t>
  </si>
  <si>
    <t>ROUYER-NICOLAS</t>
  </si>
  <si>
    <t>27-07-2008</t>
  </si>
  <si>
    <t>75-4-PCHP</t>
  </si>
  <si>
    <t>PAUL CLAUDEL HULST</t>
  </si>
  <si>
    <t>LANCELOT</t>
  </si>
  <si>
    <t>16-07-2009</t>
  </si>
  <si>
    <t>4 4</t>
  </si>
  <si>
    <t>SIMPSON</t>
  </si>
  <si>
    <t>THEODORE</t>
  </si>
  <si>
    <t>16-04-2009</t>
  </si>
  <si>
    <t>DROIN</t>
  </si>
  <si>
    <t>JEAN</t>
  </si>
  <si>
    <t>14-05-2009</t>
  </si>
  <si>
    <t>DUVAL</t>
  </si>
  <si>
    <t>NATANIEL</t>
  </si>
  <si>
    <t>18-11-2008</t>
  </si>
  <si>
    <t>4 1</t>
  </si>
  <si>
    <t>THILLAYE DU BOULLAY</t>
  </si>
  <si>
    <t>ZACHARIE</t>
  </si>
  <si>
    <t>29-12-2009</t>
  </si>
  <si>
    <t>FOUQUET</t>
  </si>
  <si>
    <t>MAXIME</t>
  </si>
  <si>
    <t>18-10-2009</t>
  </si>
  <si>
    <t>4G1</t>
  </si>
  <si>
    <t>75-4-STAP</t>
  </si>
  <si>
    <t>STANISLAS</t>
  </si>
  <si>
    <t>MORO</t>
  </si>
  <si>
    <t>04-09-2009</t>
  </si>
  <si>
    <t>PLISSON</t>
  </si>
  <si>
    <t>15-03-2009</t>
  </si>
  <si>
    <t>4G3</t>
  </si>
  <si>
    <t>ROSSET</t>
  </si>
  <si>
    <t>ALEXANDRE</t>
  </si>
  <si>
    <t>26-12-2009</t>
  </si>
  <si>
    <t>TRAVERS</t>
  </si>
  <si>
    <t>AURELIEN</t>
  </si>
  <si>
    <t>10-05-2009</t>
  </si>
  <si>
    <t>75-4-FENP 1</t>
  </si>
  <si>
    <t>75-4-FENP 2</t>
  </si>
  <si>
    <t>75-4-LMAP 2</t>
  </si>
  <si>
    <t>75-4-LMAP 1</t>
  </si>
  <si>
    <t xml:space="preserve">HERSART </t>
  </si>
  <si>
    <t>Têtes de série</t>
  </si>
  <si>
    <t>Poule 1</t>
  </si>
  <si>
    <t>Poule 2</t>
  </si>
  <si>
    <t>Tête de série</t>
  </si>
  <si>
    <t>Vainqueur</t>
  </si>
  <si>
    <t>Score</t>
  </si>
  <si>
    <t>Rencontres Poule 1</t>
  </si>
  <si>
    <t>Rencontres Poule 2</t>
  </si>
  <si>
    <t>CLASSEMENTS</t>
  </si>
  <si>
    <t>1er</t>
  </si>
  <si>
    <t>2ème</t>
  </si>
  <si>
    <t>3ème</t>
  </si>
  <si>
    <t>Q</t>
  </si>
  <si>
    <t>CHAMPIONNAT DU COMITE DE PARIS TENNIS DE TABLE</t>
  </si>
  <si>
    <t>Catégorie</t>
  </si>
  <si>
    <t>Date</t>
  </si>
  <si>
    <t>Rencontre N°</t>
  </si>
  <si>
    <t>Poule N°</t>
  </si>
  <si>
    <t xml:space="preserve">EQUIPE AB (SIGLE) : </t>
  </si>
  <si>
    <t>EQUIPE XY (SIGLE) :</t>
  </si>
  <si>
    <t>NOMS</t>
  </si>
  <si>
    <t>PRENOMS</t>
  </si>
  <si>
    <t>A 1</t>
  </si>
  <si>
    <t>X 1</t>
  </si>
  <si>
    <t>A 2</t>
  </si>
  <si>
    <t>X 2</t>
  </si>
  <si>
    <t>B 1</t>
  </si>
  <si>
    <t>Y 1</t>
  </si>
  <si>
    <t>B 2</t>
  </si>
  <si>
    <t>Y 2</t>
  </si>
  <si>
    <t>ORDRES DES RENCONTRES</t>
  </si>
  <si>
    <t>RESULTATS</t>
  </si>
  <si>
    <t>SCORES</t>
  </si>
  <si>
    <t>VICTOIRES</t>
  </si>
  <si>
    <t>Equipe AB</t>
  </si>
  <si>
    <t>Equipe XY</t>
  </si>
  <si>
    <t>A 1 / X 1</t>
  </si>
  <si>
    <t>Bat</t>
  </si>
  <si>
    <t>B 1 / Y 1</t>
  </si>
  <si>
    <t>A 2 / X 2</t>
  </si>
  <si>
    <t>B 2 / Y 2</t>
  </si>
  <si>
    <t>A1A2 / X1X2</t>
  </si>
  <si>
    <t>Battent</t>
  </si>
  <si>
    <t>B1B2 / Y1Y2</t>
  </si>
  <si>
    <t>A 2 / X 1</t>
  </si>
  <si>
    <t>B 2 / Y 1</t>
  </si>
  <si>
    <t>A 1 / X 2</t>
  </si>
  <si>
    <t>B 1 / Y 2</t>
  </si>
  <si>
    <t>TOTAL DES POINTS DE CHAQUE EQUIPE</t>
  </si>
  <si>
    <t>VAINQUEUR</t>
  </si>
  <si>
    <t>1/2 finales</t>
  </si>
  <si>
    <t>1er P1</t>
  </si>
  <si>
    <t>2ème P2</t>
  </si>
  <si>
    <t>2ème P1</t>
  </si>
  <si>
    <t>1er P2</t>
  </si>
  <si>
    <t>Finale</t>
  </si>
  <si>
    <t>Place 3/4</t>
  </si>
  <si>
    <t>Place 5/6</t>
  </si>
  <si>
    <t>Classement final</t>
  </si>
  <si>
    <t>4ème</t>
  </si>
  <si>
    <t>5ème</t>
  </si>
  <si>
    <t>6ème</t>
  </si>
  <si>
    <t>STAN</t>
  </si>
  <si>
    <t>10 à 0</t>
  </si>
  <si>
    <t>ALMA 1</t>
  </si>
  <si>
    <t>FEN 2</t>
  </si>
  <si>
    <t>7 à 3</t>
  </si>
  <si>
    <t>6 à 4</t>
  </si>
  <si>
    <t>ALMA 2</t>
  </si>
  <si>
    <t>FEN 1</t>
  </si>
  <si>
    <t>PCH</t>
  </si>
  <si>
    <t>9 à 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</si>
</sst>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5">
    <font>
      <sz val="11"/>
      <color indexed="8"/>
      <name val="Arial"/>
      <family val="0"/>
    </font>
    <font>
      <sz val="12"/>
      <color indexed="8"/>
      <name val="Helvetica Neue"/>
      <family val="0"/>
    </font>
    <font>
      <sz val="15.6"/>
      <color indexed="8"/>
      <name val="Calibri"/>
      <family val="0"/>
    </font>
    <font>
      <b/>
      <sz val="11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/>
      <top/>
      <bottom style="thick"/>
    </border>
    <border>
      <left/>
      <right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/>
    </border>
    <border>
      <left style="thin"/>
      <right style="thin"/>
      <top/>
      <bottom style="thick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</borders>
  <cellStyleXfs count="61">
    <xf numFmtId="0" fontId="0" fillId="0" borderId="0" applyNumberFormat="0" applyFill="0" applyBorder="0" applyProtection="0">
      <alignment horizont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" fontId="0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48" fillId="0" borderId="58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2F2F2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showGridLines="0" zoomScalePageLayoutView="0" workbookViewId="0" topLeftCell="A1">
      <selection activeCell="E6" sqref="E6"/>
    </sheetView>
  </sheetViews>
  <sheetFormatPr defaultColWidth="11.375" defaultRowHeight="14.25" customHeight="1"/>
  <cols>
    <col min="1" max="1" width="11.00390625" style="10" customWidth="1"/>
    <col min="2" max="2" width="12.50390625" style="1" customWidth="1"/>
    <col min="3" max="3" width="22.00390625" style="1" customWidth="1"/>
    <col min="4" max="4" width="12.50390625" style="1" customWidth="1"/>
    <col min="5" max="5" width="24.125" style="1" customWidth="1"/>
    <col min="6" max="6" width="23.875" style="1" customWidth="1"/>
    <col min="7" max="7" width="11.375" style="1" customWidth="1"/>
    <col min="8" max="8" width="5.375" style="1" customWidth="1"/>
    <col min="9" max="9" width="11.375" style="1" customWidth="1"/>
    <col min="10" max="10" width="11.875" style="1" customWidth="1"/>
    <col min="11" max="11" width="32.375" style="1" customWidth="1"/>
    <col min="12" max="254" width="11.375" style="1" customWidth="1"/>
  </cols>
  <sheetData>
    <row r="1" spans="1:254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7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8.5" customHeight="1">
      <c r="A3" s="13" t="s">
        <v>116</v>
      </c>
      <c r="B3" s="12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4.25">
      <c r="A4" s="65">
        <v>3</v>
      </c>
      <c r="B4" s="71" t="s">
        <v>111</v>
      </c>
      <c r="C4" s="4" t="s">
        <v>2</v>
      </c>
      <c r="D4" s="4" t="s">
        <v>12</v>
      </c>
      <c r="E4" s="4" t="s">
        <v>19</v>
      </c>
      <c r="F4" s="4" t="s">
        <v>20</v>
      </c>
      <c r="G4" s="4" t="s">
        <v>21</v>
      </c>
      <c r="H4" s="4" t="s">
        <v>14</v>
      </c>
      <c r="I4" s="4" t="s">
        <v>22</v>
      </c>
      <c r="J4" s="4" t="s">
        <v>17</v>
      </c>
      <c r="K4" s="5" t="s">
        <v>18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4.25">
      <c r="A5" s="65"/>
      <c r="B5" s="72"/>
      <c r="C5" s="4" t="s">
        <v>2</v>
      </c>
      <c r="D5" s="4" t="s">
        <v>12</v>
      </c>
      <c r="E5" s="4" t="s">
        <v>23</v>
      </c>
      <c r="F5" s="4" t="s">
        <v>24</v>
      </c>
      <c r="G5" s="4" t="s">
        <v>25</v>
      </c>
      <c r="H5" s="4" t="s">
        <v>14</v>
      </c>
      <c r="I5" s="4" t="s">
        <v>26</v>
      </c>
      <c r="J5" s="4" t="s">
        <v>17</v>
      </c>
      <c r="K5" s="5" t="s">
        <v>18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4.25">
      <c r="A6" s="65"/>
      <c r="B6" s="72"/>
      <c r="C6" s="4" t="s">
        <v>2</v>
      </c>
      <c r="D6" s="4" t="s">
        <v>12</v>
      </c>
      <c r="E6" s="4" t="s">
        <v>27</v>
      </c>
      <c r="F6" s="4" t="s">
        <v>28</v>
      </c>
      <c r="G6" s="4" t="s">
        <v>29</v>
      </c>
      <c r="H6" s="4" t="s">
        <v>14</v>
      </c>
      <c r="I6" s="4" t="s">
        <v>30</v>
      </c>
      <c r="J6" s="4" t="s">
        <v>17</v>
      </c>
      <c r="K6" s="5" t="s">
        <v>18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4.25">
      <c r="A7" s="65"/>
      <c r="B7" s="72"/>
      <c r="C7" s="6" t="s">
        <v>2</v>
      </c>
      <c r="D7" s="6" t="s">
        <v>12</v>
      </c>
      <c r="E7" s="6" t="s">
        <v>31</v>
      </c>
      <c r="F7" s="6" t="s">
        <v>15</v>
      </c>
      <c r="G7" s="6" t="s">
        <v>32</v>
      </c>
      <c r="H7" s="6" t="s">
        <v>14</v>
      </c>
      <c r="I7" s="6" t="s">
        <v>33</v>
      </c>
      <c r="J7" s="6" t="s">
        <v>17</v>
      </c>
      <c r="K7" s="7" t="s">
        <v>18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4.25">
      <c r="A8" s="65">
        <v>8</v>
      </c>
      <c r="B8" s="71" t="s">
        <v>112</v>
      </c>
      <c r="C8" s="2" t="s">
        <v>2</v>
      </c>
      <c r="D8" s="2" t="s">
        <v>12</v>
      </c>
      <c r="E8" s="2" t="s">
        <v>34</v>
      </c>
      <c r="F8" s="2" t="s">
        <v>35</v>
      </c>
      <c r="G8" s="2" t="s">
        <v>36</v>
      </c>
      <c r="H8" s="2" t="s">
        <v>14</v>
      </c>
      <c r="I8" s="2" t="s">
        <v>37</v>
      </c>
      <c r="J8" s="2" t="s">
        <v>17</v>
      </c>
      <c r="K8" s="3" t="s">
        <v>18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4.25">
      <c r="A9" s="65"/>
      <c r="B9" s="72"/>
      <c r="C9" s="4" t="s">
        <v>2</v>
      </c>
      <c r="D9" s="4" t="s">
        <v>12</v>
      </c>
      <c r="E9" s="4" t="s">
        <v>38</v>
      </c>
      <c r="F9" s="4" t="s">
        <v>20</v>
      </c>
      <c r="G9" s="4" t="s">
        <v>39</v>
      </c>
      <c r="H9" s="4" t="s">
        <v>14</v>
      </c>
      <c r="I9" s="4" t="s">
        <v>40</v>
      </c>
      <c r="J9" s="4" t="s">
        <v>17</v>
      </c>
      <c r="K9" s="5" t="s">
        <v>18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4.25">
      <c r="A10" s="65"/>
      <c r="B10" s="72"/>
      <c r="C10" s="4" t="s">
        <v>2</v>
      </c>
      <c r="D10" s="4" t="s">
        <v>12</v>
      </c>
      <c r="E10" s="4" t="s">
        <v>41</v>
      </c>
      <c r="F10" s="4" t="s">
        <v>42</v>
      </c>
      <c r="G10" s="4" t="s">
        <v>43</v>
      </c>
      <c r="H10" s="4" t="s">
        <v>14</v>
      </c>
      <c r="I10" s="4" t="s">
        <v>33</v>
      </c>
      <c r="J10" s="4" t="s">
        <v>17</v>
      </c>
      <c r="K10" s="5" t="s">
        <v>18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4.25">
      <c r="A11" s="65"/>
      <c r="B11" s="72"/>
      <c r="C11" s="4" t="s">
        <v>2</v>
      </c>
      <c r="D11" s="4" t="s">
        <v>12</v>
      </c>
      <c r="E11" s="4" t="s">
        <v>44</v>
      </c>
      <c r="F11" s="4" t="s">
        <v>45</v>
      </c>
      <c r="G11" s="4" t="s">
        <v>46</v>
      </c>
      <c r="H11" s="4" t="s">
        <v>14</v>
      </c>
      <c r="I11" s="4" t="s">
        <v>40</v>
      </c>
      <c r="J11" s="4" t="s">
        <v>17</v>
      </c>
      <c r="K11" s="5" t="s">
        <v>18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4.25">
      <c r="A12" s="65"/>
      <c r="B12" s="73"/>
      <c r="C12" s="6" t="s">
        <v>2</v>
      </c>
      <c r="D12" s="6" t="s">
        <v>12</v>
      </c>
      <c r="E12" s="6" t="s">
        <v>47</v>
      </c>
      <c r="F12" s="6" t="s">
        <v>13</v>
      </c>
      <c r="G12" s="6" t="s">
        <v>32</v>
      </c>
      <c r="H12" s="6" t="s">
        <v>14</v>
      </c>
      <c r="I12" s="6" t="s">
        <v>33</v>
      </c>
      <c r="J12" s="6" t="s">
        <v>17</v>
      </c>
      <c r="K12" s="7" t="s">
        <v>18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4.25">
      <c r="A13" s="66">
        <v>9</v>
      </c>
      <c r="B13" s="71" t="s">
        <v>113</v>
      </c>
      <c r="C13" s="2" t="s">
        <v>2</v>
      </c>
      <c r="D13" s="2" t="s">
        <v>12</v>
      </c>
      <c r="E13" s="2" t="s">
        <v>48</v>
      </c>
      <c r="F13" s="2" t="s">
        <v>49</v>
      </c>
      <c r="G13" s="2" t="s">
        <v>50</v>
      </c>
      <c r="H13" s="2" t="s">
        <v>14</v>
      </c>
      <c r="I13" s="2" t="s">
        <v>51</v>
      </c>
      <c r="J13" s="2" t="s">
        <v>52</v>
      </c>
      <c r="K13" s="3" t="s">
        <v>53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4.25">
      <c r="A14" s="66"/>
      <c r="B14" s="72"/>
      <c r="C14" s="4" t="s">
        <v>2</v>
      </c>
      <c r="D14" s="4" t="s">
        <v>12</v>
      </c>
      <c r="E14" s="4" t="s">
        <v>54</v>
      </c>
      <c r="F14" s="4" t="s">
        <v>55</v>
      </c>
      <c r="G14" s="4" t="s">
        <v>56</v>
      </c>
      <c r="H14" s="4" t="s">
        <v>14</v>
      </c>
      <c r="I14" s="4" t="s">
        <v>57</v>
      </c>
      <c r="J14" s="4" t="s">
        <v>52</v>
      </c>
      <c r="K14" s="5" t="s">
        <v>53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4.25">
      <c r="A15" s="66"/>
      <c r="B15" s="72"/>
      <c r="C15" s="4" t="s">
        <v>2</v>
      </c>
      <c r="D15" s="4" t="s">
        <v>12</v>
      </c>
      <c r="E15" s="4" t="s">
        <v>58</v>
      </c>
      <c r="F15" s="4" t="s">
        <v>59</v>
      </c>
      <c r="G15" s="4" t="s">
        <v>60</v>
      </c>
      <c r="H15" s="4" t="s">
        <v>14</v>
      </c>
      <c r="I15" s="4" t="s">
        <v>51</v>
      </c>
      <c r="J15" s="4" t="s">
        <v>52</v>
      </c>
      <c r="K15" s="5" t="s">
        <v>53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4.25">
      <c r="A16" s="66"/>
      <c r="B16" s="73"/>
      <c r="C16" s="6" t="s">
        <v>2</v>
      </c>
      <c r="D16" s="6" t="s">
        <v>12</v>
      </c>
      <c r="E16" s="6" t="s">
        <v>61</v>
      </c>
      <c r="F16" s="6" t="s">
        <v>62</v>
      </c>
      <c r="G16" s="6" t="s">
        <v>63</v>
      </c>
      <c r="H16" s="6" t="s">
        <v>14</v>
      </c>
      <c r="I16" s="6" t="s">
        <v>57</v>
      </c>
      <c r="J16" s="6" t="s">
        <v>52</v>
      </c>
      <c r="K16" s="7" t="s">
        <v>53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4.25">
      <c r="A17" s="67">
        <v>2</v>
      </c>
      <c r="B17" s="71" t="s">
        <v>114</v>
      </c>
      <c r="C17" s="2" t="s">
        <v>2</v>
      </c>
      <c r="D17" s="2" t="s">
        <v>12</v>
      </c>
      <c r="E17" s="2" t="s">
        <v>64</v>
      </c>
      <c r="F17" s="2" t="s">
        <v>65</v>
      </c>
      <c r="G17" s="2" t="s">
        <v>66</v>
      </c>
      <c r="H17" s="2" t="s">
        <v>14</v>
      </c>
      <c r="I17" s="2" t="s">
        <v>67</v>
      </c>
      <c r="J17" s="2" t="s">
        <v>52</v>
      </c>
      <c r="K17" s="3" t="s">
        <v>53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4.25">
      <c r="A18" s="66"/>
      <c r="B18" s="72"/>
      <c r="C18" s="4" t="s">
        <v>2</v>
      </c>
      <c r="D18" s="4" t="s">
        <v>12</v>
      </c>
      <c r="E18" s="4" t="s">
        <v>68</v>
      </c>
      <c r="F18" s="4" t="s">
        <v>69</v>
      </c>
      <c r="G18" s="4" t="s">
        <v>70</v>
      </c>
      <c r="H18" s="4" t="s">
        <v>14</v>
      </c>
      <c r="I18" s="4" t="s">
        <v>71</v>
      </c>
      <c r="J18" s="4" t="s">
        <v>52</v>
      </c>
      <c r="K18" s="5" t="s">
        <v>53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4.25">
      <c r="A19" s="66"/>
      <c r="B19" s="72"/>
      <c r="C19" s="4" t="s">
        <v>2</v>
      </c>
      <c r="D19" s="4" t="s">
        <v>12</v>
      </c>
      <c r="E19" s="4" t="s">
        <v>72</v>
      </c>
      <c r="F19" s="4" t="s">
        <v>13</v>
      </c>
      <c r="G19" s="4" t="s">
        <v>73</v>
      </c>
      <c r="H19" s="4" t="s">
        <v>14</v>
      </c>
      <c r="I19" s="4" t="s">
        <v>71</v>
      </c>
      <c r="J19" s="4" t="s">
        <v>52</v>
      </c>
      <c r="K19" s="5" t="s">
        <v>53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4.25">
      <c r="A20" s="68"/>
      <c r="B20" s="73"/>
      <c r="C20" s="6" t="s">
        <v>2</v>
      </c>
      <c r="D20" s="6" t="s">
        <v>12</v>
      </c>
      <c r="E20" s="6" t="s">
        <v>74</v>
      </c>
      <c r="F20" s="6" t="s">
        <v>13</v>
      </c>
      <c r="G20" s="6" t="s">
        <v>75</v>
      </c>
      <c r="H20" s="6" t="s">
        <v>14</v>
      </c>
      <c r="I20" s="6" t="s">
        <v>71</v>
      </c>
      <c r="J20" s="6" t="s">
        <v>52</v>
      </c>
      <c r="K20" s="7" t="s">
        <v>53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4.25">
      <c r="A21" s="67">
        <v>5</v>
      </c>
      <c r="B21" s="71" t="s">
        <v>76</v>
      </c>
      <c r="C21" s="2" t="s">
        <v>2</v>
      </c>
      <c r="D21" s="2" t="s">
        <v>12</v>
      </c>
      <c r="E21" s="2" t="s">
        <v>115</v>
      </c>
      <c r="F21" s="2" t="s">
        <v>78</v>
      </c>
      <c r="G21" s="2" t="s">
        <v>79</v>
      </c>
      <c r="H21" s="2" t="s">
        <v>14</v>
      </c>
      <c r="I21" s="2" t="s">
        <v>80</v>
      </c>
      <c r="J21" s="2" t="s">
        <v>76</v>
      </c>
      <c r="K21" s="3" t="s">
        <v>77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4.25">
      <c r="A22" s="66"/>
      <c r="B22" s="72"/>
      <c r="C22" s="4" t="s">
        <v>2</v>
      </c>
      <c r="D22" s="4" t="s">
        <v>12</v>
      </c>
      <c r="E22" s="4" t="s">
        <v>81</v>
      </c>
      <c r="F22" s="4" t="s">
        <v>82</v>
      </c>
      <c r="G22" s="4" t="s">
        <v>83</v>
      </c>
      <c r="H22" s="4" t="s">
        <v>14</v>
      </c>
      <c r="I22" s="4" t="s">
        <v>80</v>
      </c>
      <c r="J22" s="4" t="s">
        <v>76</v>
      </c>
      <c r="K22" s="5" t="s">
        <v>77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4.25">
      <c r="A23" s="66"/>
      <c r="B23" s="72"/>
      <c r="C23" s="4" t="s">
        <v>2</v>
      </c>
      <c r="D23" s="4" t="s">
        <v>12</v>
      </c>
      <c r="E23" s="4" t="s">
        <v>84</v>
      </c>
      <c r="F23" s="4" t="s">
        <v>85</v>
      </c>
      <c r="G23" s="4" t="s">
        <v>86</v>
      </c>
      <c r="H23" s="4" t="s">
        <v>14</v>
      </c>
      <c r="I23" s="4" t="s">
        <v>80</v>
      </c>
      <c r="J23" s="4" t="s">
        <v>76</v>
      </c>
      <c r="K23" s="5" t="s">
        <v>77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4.25">
      <c r="A24" s="66"/>
      <c r="B24" s="72"/>
      <c r="C24" s="4" t="s">
        <v>2</v>
      </c>
      <c r="D24" s="4" t="s">
        <v>12</v>
      </c>
      <c r="E24" s="4" t="s">
        <v>87</v>
      </c>
      <c r="F24" s="4" t="s">
        <v>88</v>
      </c>
      <c r="G24" s="4" t="s">
        <v>89</v>
      </c>
      <c r="H24" s="4" t="s">
        <v>14</v>
      </c>
      <c r="I24" s="4" t="s">
        <v>90</v>
      </c>
      <c r="J24" s="4" t="s">
        <v>76</v>
      </c>
      <c r="K24" s="5" t="s">
        <v>77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4.25">
      <c r="A25" s="68"/>
      <c r="B25" s="73"/>
      <c r="C25" s="6" t="s">
        <v>2</v>
      </c>
      <c r="D25" s="6" t="s">
        <v>12</v>
      </c>
      <c r="E25" s="6" t="s">
        <v>91</v>
      </c>
      <c r="F25" s="6" t="s">
        <v>92</v>
      </c>
      <c r="G25" s="6" t="s">
        <v>93</v>
      </c>
      <c r="H25" s="6" t="s">
        <v>14</v>
      </c>
      <c r="I25" s="6" t="s">
        <v>90</v>
      </c>
      <c r="J25" s="6" t="s">
        <v>76</v>
      </c>
      <c r="K25" s="7" t="s">
        <v>77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4.25">
      <c r="A26" s="67">
        <v>1</v>
      </c>
      <c r="B26" s="71" t="s">
        <v>98</v>
      </c>
      <c r="C26" s="2" t="s">
        <v>2</v>
      </c>
      <c r="D26" s="2" t="s">
        <v>12</v>
      </c>
      <c r="E26" s="2" t="s">
        <v>94</v>
      </c>
      <c r="F26" s="2" t="s">
        <v>95</v>
      </c>
      <c r="G26" s="2" t="s">
        <v>96</v>
      </c>
      <c r="H26" s="2" t="s">
        <v>14</v>
      </c>
      <c r="I26" s="2" t="s">
        <v>97</v>
      </c>
      <c r="J26" s="2" t="s">
        <v>98</v>
      </c>
      <c r="K26" s="3" t="s">
        <v>99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4.25">
      <c r="A27" s="66"/>
      <c r="B27" s="72"/>
      <c r="C27" s="4" t="s">
        <v>2</v>
      </c>
      <c r="D27" s="4" t="s">
        <v>12</v>
      </c>
      <c r="E27" s="4" t="s">
        <v>100</v>
      </c>
      <c r="F27" s="4" t="s">
        <v>16</v>
      </c>
      <c r="G27" s="4" t="s">
        <v>101</v>
      </c>
      <c r="H27" s="4" t="s">
        <v>14</v>
      </c>
      <c r="I27" s="4" t="s">
        <v>97</v>
      </c>
      <c r="J27" s="4" t="s">
        <v>98</v>
      </c>
      <c r="K27" s="5" t="s">
        <v>99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4.25">
      <c r="A28" s="66"/>
      <c r="B28" s="72"/>
      <c r="C28" s="4" t="s">
        <v>2</v>
      </c>
      <c r="D28" s="4" t="s">
        <v>12</v>
      </c>
      <c r="E28" s="4" t="s">
        <v>102</v>
      </c>
      <c r="F28" s="4" t="s">
        <v>16</v>
      </c>
      <c r="G28" s="4" t="s">
        <v>103</v>
      </c>
      <c r="H28" s="4" t="s">
        <v>14</v>
      </c>
      <c r="I28" s="4" t="s">
        <v>104</v>
      </c>
      <c r="J28" s="4" t="s">
        <v>98</v>
      </c>
      <c r="K28" s="5" t="s">
        <v>99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4.25">
      <c r="A29" s="66"/>
      <c r="B29" s="72"/>
      <c r="C29" s="4" t="s">
        <v>2</v>
      </c>
      <c r="D29" s="4" t="s">
        <v>12</v>
      </c>
      <c r="E29" s="4" t="s">
        <v>105</v>
      </c>
      <c r="F29" s="4" t="s">
        <v>106</v>
      </c>
      <c r="G29" s="4" t="s">
        <v>107</v>
      </c>
      <c r="H29" s="4" t="s">
        <v>14</v>
      </c>
      <c r="I29" s="4" t="s">
        <v>97</v>
      </c>
      <c r="J29" s="4" t="s">
        <v>98</v>
      </c>
      <c r="K29" s="5" t="s">
        <v>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4.25">
      <c r="A30" s="68"/>
      <c r="B30" s="73"/>
      <c r="C30" s="6" t="s">
        <v>2</v>
      </c>
      <c r="D30" s="6" t="s">
        <v>12</v>
      </c>
      <c r="E30" s="6" t="s">
        <v>108</v>
      </c>
      <c r="F30" s="6" t="s">
        <v>109</v>
      </c>
      <c r="G30" s="6" t="s">
        <v>110</v>
      </c>
      <c r="H30" s="6" t="s">
        <v>14</v>
      </c>
      <c r="I30" s="6" t="s">
        <v>97</v>
      </c>
      <c r="J30" s="6" t="s">
        <v>98</v>
      </c>
      <c r="K30" s="7" t="s">
        <v>99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</sheetData>
  <sheetProtection/>
  <mergeCells count="14">
    <mergeCell ref="A21:A25"/>
    <mergeCell ref="A26:A30"/>
    <mergeCell ref="B17:B20"/>
    <mergeCell ref="B21:B25"/>
    <mergeCell ref="B26:B30"/>
    <mergeCell ref="B8:B12"/>
    <mergeCell ref="B13:B16"/>
    <mergeCell ref="A8:A12"/>
    <mergeCell ref="A13:A16"/>
    <mergeCell ref="A17:A20"/>
    <mergeCell ref="A4:A7"/>
    <mergeCell ref="A1:K1"/>
    <mergeCell ref="A2:K2"/>
    <mergeCell ref="B4:B7"/>
  </mergeCells>
  <printOptions/>
  <pageMargins left="0.25" right="0.25" top="0.75" bottom="0.75" header="0.30000001192092896" footer="0.30000001192092896"/>
  <pageSetup fitToHeight="1" fitToWidth="1" horizontalDpi="300" verticalDpi="300" orientation="portrait" paperSize="9" scale="48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J21" sqref="J21:J24"/>
    </sheetView>
  </sheetViews>
  <sheetFormatPr defaultColWidth="11.00390625" defaultRowHeight="14.25"/>
  <cols>
    <col min="1" max="1" width="6.75390625" style="11" customWidth="1"/>
    <col min="2" max="3" width="11.00390625" style="11" customWidth="1"/>
    <col min="4" max="4" width="3.25390625" style="11" customWidth="1"/>
    <col min="5" max="6" width="11.00390625" style="11" customWidth="1"/>
    <col min="7" max="7" width="3.625" style="11" customWidth="1"/>
    <col min="8" max="16384" width="11.00390625" style="11" customWidth="1"/>
  </cols>
  <sheetData>
    <row r="1" spans="1:3" ht="14.25">
      <c r="A1" s="75" t="s">
        <v>119</v>
      </c>
      <c r="B1" s="75"/>
      <c r="C1" s="17"/>
    </row>
    <row r="2" spans="1:9" ht="14.25">
      <c r="A2" s="14">
        <v>1</v>
      </c>
      <c r="B2" s="15" t="s">
        <v>98</v>
      </c>
      <c r="C2" s="4"/>
      <c r="E2" s="75" t="s">
        <v>117</v>
      </c>
      <c r="F2" s="75"/>
      <c r="H2" s="75" t="s">
        <v>118</v>
      </c>
      <c r="I2" s="75"/>
    </row>
    <row r="3" spans="1:9" ht="14.25">
      <c r="A3" s="14">
        <v>2</v>
      </c>
      <c r="B3" s="15" t="s">
        <v>114</v>
      </c>
      <c r="C3" s="4"/>
      <c r="E3" s="16">
        <v>1</v>
      </c>
      <c r="F3" s="16" t="str">
        <f>VLOOKUP(E3,$A$1:$B$7,2,FALSE)</f>
        <v>75-4-STAP</v>
      </c>
      <c r="H3" s="16">
        <v>2</v>
      </c>
      <c r="I3" s="16" t="str">
        <f>VLOOKUP(H3,$A$1:$B$7,2,FALSE)</f>
        <v>75-4-LMAP 1</v>
      </c>
    </row>
    <row r="4" spans="1:9" ht="14.25">
      <c r="A4" s="14">
        <v>3</v>
      </c>
      <c r="B4" s="15" t="s">
        <v>111</v>
      </c>
      <c r="C4" s="4"/>
      <c r="E4" s="16">
        <v>4</v>
      </c>
      <c r="F4" s="16" t="str">
        <f>VLOOKUP(E4,$A$1:$B$7,2,FALSE)</f>
        <v>75-4-FENP 2</v>
      </c>
      <c r="H4" s="16">
        <v>3</v>
      </c>
      <c r="I4" s="16" t="str">
        <f>VLOOKUP(H4,$A$1:$B$7,2,FALSE)</f>
        <v>75-4-FENP 1</v>
      </c>
    </row>
    <row r="5" spans="1:9" ht="14.25">
      <c r="A5" s="14">
        <v>4</v>
      </c>
      <c r="B5" s="15" t="s">
        <v>112</v>
      </c>
      <c r="C5" s="4"/>
      <c r="E5" s="16">
        <v>5</v>
      </c>
      <c r="F5" s="16" t="str">
        <f>VLOOKUP(E5,$A$1:$B$7,2,FALSE)</f>
        <v>75-4-LMAP 2</v>
      </c>
      <c r="H5" s="16">
        <v>6</v>
      </c>
      <c r="I5" s="16" t="str">
        <f>VLOOKUP(H5,$A$1:$B$7,2,FALSE)</f>
        <v>75-4-PCHP</v>
      </c>
    </row>
    <row r="6" spans="1:3" ht="14.25">
      <c r="A6" s="14">
        <v>6</v>
      </c>
      <c r="B6" s="15" t="s">
        <v>76</v>
      </c>
      <c r="C6" s="4"/>
    </row>
    <row r="7" spans="1:3" ht="14.25">
      <c r="A7" s="14">
        <v>5</v>
      </c>
      <c r="B7" s="15" t="s">
        <v>113</v>
      </c>
      <c r="C7" s="4"/>
    </row>
    <row r="9" spans="1:10" ht="14.25">
      <c r="A9" s="75" t="s">
        <v>122</v>
      </c>
      <c r="B9" s="75"/>
      <c r="C9" s="75"/>
      <c r="D9" s="18"/>
      <c r="E9" s="16" t="s">
        <v>120</v>
      </c>
      <c r="F9" s="16" t="s">
        <v>121</v>
      </c>
      <c r="H9" s="76" t="s">
        <v>124</v>
      </c>
      <c r="I9" s="77"/>
      <c r="J9" s="16"/>
    </row>
    <row r="10" spans="1:10" ht="15">
      <c r="A10" s="16">
        <v>1</v>
      </c>
      <c r="B10" s="16" t="str">
        <f>F3</f>
        <v>75-4-STAP</v>
      </c>
      <c r="C10" s="16" t="str">
        <f>F5</f>
        <v>75-4-LMAP 2</v>
      </c>
      <c r="D10" s="18"/>
      <c r="E10" s="64" t="s">
        <v>178</v>
      </c>
      <c r="F10" s="64" t="s">
        <v>179</v>
      </c>
      <c r="H10" s="16" t="s">
        <v>125</v>
      </c>
      <c r="I10" s="64" t="s">
        <v>178</v>
      </c>
      <c r="J10" s="19" t="s">
        <v>128</v>
      </c>
    </row>
    <row r="11" spans="1:10" ht="15">
      <c r="A11" s="16">
        <v>2</v>
      </c>
      <c r="B11" s="16" t="str">
        <f>F4</f>
        <v>75-4-FENP 2</v>
      </c>
      <c r="C11" s="16" t="str">
        <f>F5</f>
        <v>75-4-LMAP 2</v>
      </c>
      <c r="D11" s="18"/>
      <c r="E11" s="64" t="s">
        <v>181</v>
      </c>
      <c r="F11" s="64" t="s">
        <v>182</v>
      </c>
      <c r="H11" s="16" t="s">
        <v>126</v>
      </c>
      <c r="I11" s="64" t="s">
        <v>181</v>
      </c>
      <c r="J11" s="19" t="s">
        <v>128</v>
      </c>
    </row>
    <row r="12" spans="1:10" ht="14.25">
      <c r="A12" s="16">
        <v>3</v>
      </c>
      <c r="B12" s="16" t="str">
        <f>F3</f>
        <v>75-4-STAP</v>
      </c>
      <c r="C12" s="16" t="str">
        <f>F4</f>
        <v>75-4-FENP 2</v>
      </c>
      <c r="D12" s="18"/>
      <c r="E12" s="16"/>
      <c r="F12" s="16"/>
      <c r="H12" s="16" t="s">
        <v>127</v>
      </c>
      <c r="I12" s="64" t="s">
        <v>184</v>
      </c>
      <c r="J12" s="16"/>
    </row>
    <row r="14" spans="1:10" ht="14.25">
      <c r="A14" s="75" t="s">
        <v>123</v>
      </c>
      <c r="B14" s="75"/>
      <c r="C14" s="75"/>
      <c r="D14" s="18"/>
      <c r="E14" s="16" t="s">
        <v>120</v>
      </c>
      <c r="F14" s="16" t="s">
        <v>121</v>
      </c>
      <c r="H14" s="76" t="s">
        <v>124</v>
      </c>
      <c r="I14" s="77"/>
      <c r="J14" s="16"/>
    </row>
    <row r="15" spans="1:10" ht="15">
      <c r="A15" s="16">
        <v>1</v>
      </c>
      <c r="B15" s="16" t="str">
        <f>I3</f>
        <v>75-4-LMAP 1</v>
      </c>
      <c r="C15" s="16" t="str">
        <f>I5</f>
        <v>75-4-PCHP</v>
      </c>
      <c r="D15" s="18"/>
      <c r="E15" s="64" t="s">
        <v>180</v>
      </c>
      <c r="F15" s="64" t="s">
        <v>179</v>
      </c>
      <c r="H15" s="16" t="s">
        <v>125</v>
      </c>
      <c r="I15" s="64" t="s">
        <v>180</v>
      </c>
      <c r="J15" s="19" t="s">
        <v>128</v>
      </c>
    </row>
    <row r="16" spans="1:10" ht="15">
      <c r="A16" s="16">
        <v>2</v>
      </c>
      <c r="B16" s="16" t="str">
        <f>I3</f>
        <v>75-4-LMAP 1</v>
      </c>
      <c r="C16" s="16" t="str">
        <f>I4</f>
        <v>75-4-FENP 1</v>
      </c>
      <c r="D16" s="18"/>
      <c r="E16" s="64" t="s">
        <v>180</v>
      </c>
      <c r="F16" s="64" t="s">
        <v>183</v>
      </c>
      <c r="H16" s="16" t="s">
        <v>126</v>
      </c>
      <c r="I16" s="64" t="s">
        <v>185</v>
      </c>
      <c r="J16" s="19" t="s">
        <v>128</v>
      </c>
    </row>
    <row r="17" spans="1:10" ht="14.25">
      <c r="A17" s="16">
        <v>3</v>
      </c>
      <c r="B17" s="16" t="str">
        <f>I4</f>
        <v>75-4-FENP 1</v>
      </c>
      <c r="C17" s="16" t="str">
        <f>I5</f>
        <v>75-4-PCHP</v>
      </c>
      <c r="D17" s="18"/>
      <c r="E17" s="64" t="s">
        <v>185</v>
      </c>
      <c r="F17" s="64" t="s">
        <v>187</v>
      </c>
      <c r="H17" s="16" t="s">
        <v>127</v>
      </c>
      <c r="I17" s="64" t="s">
        <v>186</v>
      </c>
      <c r="J17" s="16"/>
    </row>
    <row r="19" ht="14.25">
      <c r="B19" s="11" t="s">
        <v>166</v>
      </c>
    </row>
    <row r="20" spans="3:9" ht="14.25">
      <c r="C20" s="63" t="s">
        <v>171</v>
      </c>
      <c r="H20" s="74" t="s">
        <v>174</v>
      </c>
      <c r="I20" s="74"/>
    </row>
    <row r="21" spans="1:10" ht="15">
      <c r="A21" s="56" t="s">
        <v>167</v>
      </c>
      <c r="B21" s="57" t="s">
        <v>178</v>
      </c>
      <c r="C21" s="56"/>
      <c r="D21" s="56"/>
      <c r="E21" s="56"/>
      <c r="F21" s="56"/>
      <c r="G21" s="56"/>
      <c r="H21" s="57" t="s">
        <v>125</v>
      </c>
      <c r="I21" s="64" t="s">
        <v>178</v>
      </c>
      <c r="J21" s="19" t="s">
        <v>128</v>
      </c>
    </row>
    <row r="22" spans="1:10" ht="15">
      <c r="A22" s="56"/>
      <c r="B22" s="56"/>
      <c r="C22" s="57" t="s">
        <v>178</v>
      </c>
      <c r="D22" s="56"/>
      <c r="E22" s="56"/>
      <c r="F22" s="56"/>
      <c r="G22" s="56"/>
      <c r="H22" s="57" t="s">
        <v>126</v>
      </c>
      <c r="I22" s="64" t="s">
        <v>180</v>
      </c>
      <c r="J22" s="19" t="s">
        <v>128</v>
      </c>
    </row>
    <row r="23" spans="1:10" ht="15">
      <c r="A23" s="56" t="s">
        <v>168</v>
      </c>
      <c r="B23" s="57" t="s">
        <v>185</v>
      </c>
      <c r="C23" s="58"/>
      <c r="D23" s="56"/>
      <c r="E23" s="56"/>
      <c r="F23" s="56"/>
      <c r="G23" s="56"/>
      <c r="H23" s="57" t="s">
        <v>127</v>
      </c>
      <c r="I23" s="64" t="s">
        <v>185</v>
      </c>
      <c r="J23" s="19" t="s">
        <v>128</v>
      </c>
    </row>
    <row r="24" spans="1:10" ht="15">
      <c r="A24" s="56"/>
      <c r="B24" s="56"/>
      <c r="C24" s="59"/>
      <c r="D24" s="56"/>
      <c r="E24" s="56"/>
      <c r="F24" s="56"/>
      <c r="G24" s="56"/>
      <c r="H24" s="57" t="s">
        <v>175</v>
      </c>
      <c r="I24" s="64" t="s">
        <v>181</v>
      </c>
      <c r="J24" s="19" t="s">
        <v>128</v>
      </c>
    </row>
    <row r="25" spans="1:9" ht="14.25">
      <c r="A25" s="56"/>
      <c r="B25" s="56"/>
      <c r="C25" s="59"/>
      <c r="D25" s="61"/>
      <c r="E25" s="62"/>
      <c r="F25" s="56"/>
      <c r="G25" s="56"/>
      <c r="H25" s="57" t="s">
        <v>176</v>
      </c>
      <c r="I25" s="64" t="s">
        <v>186</v>
      </c>
    </row>
    <row r="26" spans="1:9" ht="14.25">
      <c r="A26" s="56"/>
      <c r="B26" s="56"/>
      <c r="C26" s="59"/>
      <c r="D26" s="56"/>
      <c r="E26" s="56"/>
      <c r="F26" s="56"/>
      <c r="G26" s="56"/>
      <c r="H26" s="57" t="s">
        <v>177</v>
      </c>
      <c r="I26" s="64" t="s">
        <v>184</v>
      </c>
    </row>
    <row r="27" spans="1:8" ht="14.25">
      <c r="A27" s="56" t="s">
        <v>169</v>
      </c>
      <c r="B27" s="57" t="s">
        <v>180</v>
      </c>
      <c r="C27" s="60"/>
      <c r="D27" s="56"/>
      <c r="E27" s="56"/>
      <c r="F27" s="56"/>
      <c r="G27" s="56"/>
      <c r="H27" s="56"/>
    </row>
    <row r="28" spans="1:8" ht="14.25">
      <c r="A28" s="56"/>
      <c r="B28" s="56"/>
      <c r="C28" s="57" t="s">
        <v>180</v>
      </c>
      <c r="D28" s="56"/>
      <c r="E28" s="56"/>
      <c r="F28" s="56"/>
      <c r="G28" s="56"/>
      <c r="H28" s="56"/>
    </row>
    <row r="29" spans="1:8" ht="14.25">
      <c r="A29" s="56" t="s">
        <v>170</v>
      </c>
      <c r="B29" s="57" t="s">
        <v>181</v>
      </c>
      <c r="C29" s="56"/>
      <c r="D29" s="56"/>
      <c r="E29" s="56"/>
      <c r="F29" s="56"/>
      <c r="G29" s="56"/>
      <c r="H29" s="56"/>
    </row>
    <row r="30" spans="1:8" ht="14.25">
      <c r="A30" s="56"/>
      <c r="B30" s="56"/>
      <c r="C30" s="56"/>
      <c r="D30" s="56"/>
      <c r="E30" s="56"/>
      <c r="F30" s="56"/>
      <c r="G30" s="56"/>
      <c r="H30" s="56"/>
    </row>
    <row r="31" spans="1:8" ht="14.25">
      <c r="A31" s="56"/>
      <c r="B31" s="56"/>
      <c r="C31" s="56" t="s">
        <v>172</v>
      </c>
      <c r="D31" s="56"/>
      <c r="E31" s="56"/>
      <c r="F31" s="56"/>
      <c r="G31" s="56"/>
      <c r="H31" s="56"/>
    </row>
    <row r="32" spans="1:8" ht="14.25">
      <c r="A32" s="56"/>
      <c r="B32" s="56"/>
      <c r="C32" s="56"/>
      <c r="D32" s="56"/>
      <c r="E32" s="56"/>
      <c r="F32" s="56"/>
      <c r="G32" s="56"/>
      <c r="H32" s="56"/>
    </row>
    <row r="33" spans="1:8" ht="14.25">
      <c r="A33" s="56"/>
      <c r="B33" s="56"/>
      <c r="C33" s="57" t="s">
        <v>181</v>
      </c>
      <c r="D33" s="56"/>
      <c r="E33" s="56"/>
      <c r="F33" s="56"/>
      <c r="G33" s="56"/>
      <c r="H33" s="56"/>
    </row>
    <row r="34" spans="1:8" ht="14.25">
      <c r="A34" s="56"/>
      <c r="B34" s="56"/>
      <c r="C34" s="56"/>
      <c r="D34" s="61"/>
      <c r="E34" s="62" t="s">
        <v>185</v>
      </c>
      <c r="F34" s="56"/>
      <c r="G34" s="56"/>
      <c r="H34" s="56"/>
    </row>
    <row r="35" spans="1:8" ht="14.25">
      <c r="A35" s="56"/>
      <c r="B35" s="56"/>
      <c r="C35" s="57" t="s">
        <v>185</v>
      </c>
      <c r="D35" s="56"/>
      <c r="E35" s="56"/>
      <c r="F35" s="56"/>
      <c r="G35" s="56"/>
      <c r="H35" s="56"/>
    </row>
    <row r="36" spans="1:8" ht="14.25">
      <c r="A36" s="56"/>
      <c r="B36" s="56"/>
      <c r="C36" s="56"/>
      <c r="D36" s="56"/>
      <c r="E36" s="56"/>
      <c r="F36" s="56"/>
      <c r="G36" s="56"/>
      <c r="H36" s="56"/>
    </row>
    <row r="37" ht="14.25">
      <c r="C37" s="63" t="s">
        <v>173</v>
      </c>
    </row>
    <row r="39" ht="14.25">
      <c r="C39" s="16"/>
    </row>
    <row r="40" spans="4:5" ht="14.25">
      <c r="D40" s="20"/>
      <c r="E40" s="21"/>
    </row>
    <row r="41" ht="14.25">
      <c r="C41" s="16"/>
    </row>
  </sheetData>
  <sheetProtection/>
  <mergeCells count="8">
    <mergeCell ref="H20:I20"/>
    <mergeCell ref="A1:B1"/>
    <mergeCell ref="E2:F2"/>
    <mergeCell ref="H2:I2"/>
    <mergeCell ref="A9:C9"/>
    <mergeCell ref="A14:C14"/>
    <mergeCell ref="H9:I9"/>
    <mergeCell ref="H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3" sqref="F3"/>
    </sheetView>
  </sheetViews>
  <sheetFormatPr defaultColWidth="11.00390625" defaultRowHeight="14.25"/>
  <cols>
    <col min="1" max="1" width="8.625" style="22" customWidth="1"/>
    <col min="2" max="3" width="17.625" style="22" customWidth="1"/>
    <col min="4" max="4" width="8.625" style="22" customWidth="1"/>
    <col min="5" max="6" width="17.625" style="22" customWidth="1"/>
    <col min="7" max="16384" width="11.00390625" style="22" customWidth="1"/>
  </cols>
  <sheetData>
    <row r="1" spans="1:6" ht="27.75" thickBot="1" thickTop="1">
      <c r="A1" s="118" t="s">
        <v>129</v>
      </c>
      <c r="B1" s="119"/>
      <c r="C1" s="119"/>
      <c r="D1" s="119"/>
      <c r="E1" s="119"/>
      <c r="F1" s="120"/>
    </row>
    <row r="2" spans="1:6" ht="16.5" thickTop="1">
      <c r="A2" s="121" t="s">
        <v>130</v>
      </c>
      <c r="B2" s="116"/>
      <c r="C2" s="23" t="s">
        <v>2</v>
      </c>
      <c r="D2" s="116" t="s">
        <v>131</v>
      </c>
      <c r="E2" s="116"/>
      <c r="F2" s="24">
        <v>45014</v>
      </c>
    </row>
    <row r="3" spans="1:6" ht="16.5" thickBot="1">
      <c r="A3" s="122" t="s">
        <v>132</v>
      </c>
      <c r="B3" s="123"/>
      <c r="C3" s="25"/>
      <c r="D3" s="123" t="s">
        <v>133</v>
      </c>
      <c r="E3" s="123"/>
      <c r="F3" s="26"/>
    </row>
    <row r="4" spans="1:6" ht="15" thickTop="1">
      <c r="A4" s="27"/>
      <c r="B4" s="27"/>
      <c r="C4" s="27"/>
      <c r="D4" s="27"/>
      <c r="E4" s="27"/>
      <c r="F4" s="27"/>
    </row>
    <row r="5" spans="1:6" ht="15" thickBot="1">
      <c r="A5" s="27"/>
      <c r="B5" s="27"/>
      <c r="C5" s="27"/>
      <c r="D5" s="27"/>
      <c r="E5" s="27"/>
      <c r="F5" s="27"/>
    </row>
    <row r="6" spans="1:6" ht="15" thickTop="1">
      <c r="A6" s="124" t="s">
        <v>134</v>
      </c>
      <c r="B6" s="126"/>
      <c r="C6" s="127"/>
      <c r="D6" s="124" t="s">
        <v>135</v>
      </c>
      <c r="E6" s="126"/>
      <c r="F6" s="127"/>
    </row>
    <row r="7" spans="1:6" ht="15" thickBot="1">
      <c r="A7" s="125"/>
      <c r="B7" s="25" t="s">
        <v>136</v>
      </c>
      <c r="C7" s="26" t="s">
        <v>137</v>
      </c>
      <c r="D7" s="125"/>
      <c r="E7" s="25" t="s">
        <v>136</v>
      </c>
      <c r="F7" s="26" t="s">
        <v>137</v>
      </c>
    </row>
    <row r="8" spans="1:6" ht="15" thickTop="1">
      <c r="A8" s="28" t="s">
        <v>138</v>
      </c>
      <c r="B8" s="29"/>
      <c r="C8" s="30"/>
      <c r="D8" s="28" t="s">
        <v>139</v>
      </c>
      <c r="E8" s="29"/>
      <c r="F8" s="30"/>
    </row>
    <row r="9" spans="1:6" ht="14.25">
      <c r="A9" s="31" t="s">
        <v>140</v>
      </c>
      <c r="B9" s="32"/>
      <c r="C9" s="33"/>
      <c r="D9" s="31" t="s">
        <v>141</v>
      </c>
      <c r="E9" s="32"/>
      <c r="F9" s="33"/>
    </row>
    <row r="10" spans="1:6" ht="14.25">
      <c r="A10" s="34"/>
      <c r="B10" s="35"/>
      <c r="C10" s="36"/>
      <c r="D10" s="34"/>
      <c r="E10" s="35"/>
      <c r="F10" s="36"/>
    </row>
    <row r="11" spans="1:6" ht="14.25">
      <c r="A11" s="31" t="s">
        <v>142</v>
      </c>
      <c r="B11" s="32"/>
      <c r="C11" s="33"/>
      <c r="D11" s="31" t="s">
        <v>143</v>
      </c>
      <c r="E11" s="32"/>
      <c r="F11" s="33"/>
    </row>
    <row r="12" spans="1:6" ht="15" thickBot="1">
      <c r="A12" s="37" t="s">
        <v>144</v>
      </c>
      <c r="B12" s="25"/>
      <c r="C12" s="26"/>
      <c r="D12" s="37" t="s">
        <v>145</v>
      </c>
      <c r="E12" s="25"/>
      <c r="F12" s="26"/>
    </row>
    <row r="13" spans="1:6" ht="15" thickTop="1">
      <c r="A13" s="27"/>
      <c r="B13" s="27"/>
      <c r="C13" s="27"/>
      <c r="D13" s="27"/>
      <c r="E13" s="27"/>
      <c r="F13" s="27"/>
    </row>
    <row r="14" spans="1:6" ht="15" thickBot="1">
      <c r="A14" s="27"/>
      <c r="B14" s="27"/>
      <c r="C14" s="27"/>
      <c r="D14" s="27"/>
      <c r="E14" s="27"/>
      <c r="F14" s="27"/>
    </row>
    <row r="15" spans="1:6" ht="16.5" thickTop="1">
      <c r="A15" s="108" t="s">
        <v>146</v>
      </c>
      <c r="B15" s="110" t="s">
        <v>147</v>
      </c>
      <c r="C15" s="112" t="s">
        <v>148</v>
      </c>
      <c r="D15" s="113"/>
      <c r="E15" s="116" t="s">
        <v>149</v>
      </c>
      <c r="F15" s="117"/>
    </row>
    <row r="16" spans="1:6" ht="16.5" thickBot="1">
      <c r="A16" s="109"/>
      <c r="B16" s="111"/>
      <c r="C16" s="114"/>
      <c r="D16" s="115"/>
      <c r="E16" s="38" t="s">
        <v>150</v>
      </c>
      <c r="F16" s="39" t="s">
        <v>151</v>
      </c>
    </row>
    <row r="17" spans="1:6" ht="15" thickTop="1">
      <c r="A17" s="40" t="s">
        <v>152</v>
      </c>
      <c r="B17" s="41" t="s">
        <v>153</v>
      </c>
      <c r="C17" s="104"/>
      <c r="D17" s="105"/>
      <c r="E17" s="42"/>
      <c r="F17" s="43"/>
    </row>
    <row r="18" spans="1:6" ht="14.25">
      <c r="A18" s="44" t="s">
        <v>154</v>
      </c>
      <c r="B18" s="45" t="s">
        <v>153</v>
      </c>
      <c r="C18" s="78"/>
      <c r="D18" s="79"/>
      <c r="E18" s="46"/>
      <c r="F18" s="47"/>
    </row>
    <row r="19" spans="1:6" ht="14.25">
      <c r="A19" s="44" t="s">
        <v>155</v>
      </c>
      <c r="B19" s="45" t="s">
        <v>153</v>
      </c>
      <c r="C19" s="78"/>
      <c r="D19" s="79"/>
      <c r="E19" s="46"/>
      <c r="F19" s="47"/>
    </row>
    <row r="20" spans="1:6" ht="15" thickBot="1">
      <c r="A20" s="48" t="s">
        <v>156</v>
      </c>
      <c r="B20" s="49" t="s">
        <v>153</v>
      </c>
      <c r="C20" s="80"/>
      <c r="D20" s="81"/>
      <c r="E20" s="50"/>
      <c r="F20" s="51"/>
    </row>
    <row r="21" spans="1:6" ht="15" thickTop="1">
      <c r="A21" s="40" t="s">
        <v>157</v>
      </c>
      <c r="B21" s="41" t="s">
        <v>158</v>
      </c>
      <c r="C21" s="104"/>
      <c r="D21" s="105"/>
      <c r="E21" s="42"/>
      <c r="F21" s="43"/>
    </row>
    <row r="22" spans="1:6" ht="15" thickBot="1">
      <c r="A22" s="48" t="s">
        <v>159</v>
      </c>
      <c r="B22" s="49" t="s">
        <v>158</v>
      </c>
      <c r="C22" s="80"/>
      <c r="D22" s="81"/>
      <c r="E22" s="50"/>
      <c r="F22" s="51"/>
    </row>
    <row r="23" spans="1:6" ht="15" thickTop="1">
      <c r="A23" s="52" t="s">
        <v>160</v>
      </c>
      <c r="B23" s="53" t="s">
        <v>153</v>
      </c>
      <c r="C23" s="106"/>
      <c r="D23" s="107"/>
      <c r="E23" s="54"/>
      <c r="F23" s="55"/>
    </row>
    <row r="24" spans="1:6" ht="14.25">
      <c r="A24" s="44" t="s">
        <v>161</v>
      </c>
      <c r="B24" s="45" t="s">
        <v>153</v>
      </c>
      <c r="C24" s="78"/>
      <c r="D24" s="79"/>
      <c r="E24" s="46"/>
      <c r="F24" s="47"/>
    </row>
    <row r="25" spans="1:6" ht="14.25">
      <c r="A25" s="44" t="s">
        <v>162</v>
      </c>
      <c r="B25" s="45" t="s">
        <v>153</v>
      </c>
      <c r="C25" s="78"/>
      <c r="D25" s="79"/>
      <c r="E25" s="46"/>
      <c r="F25" s="47"/>
    </row>
    <row r="26" spans="1:6" ht="15" thickBot="1">
      <c r="A26" s="48" t="s">
        <v>163</v>
      </c>
      <c r="B26" s="49" t="s">
        <v>153</v>
      </c>
      <c r="C26" s="80"/>
      <c r="D26" s="81"/>
      <c r="E26" s="50"/>
      <c r="F26" s="51"/>
    </row>
    <row r="27" spans="1:6" ht="15" thickTop="1">
      <c r="A27" s="27"/>
      <c r="B27" s="27"/>
      <c r="C27" s="27"/>
      <c r="D27" s="27"/>
      <c r="E27" s="27"/>
      <c r="F27" s="27"/>
    </row>
    <row r="28" spans="1:6" ht="15" thickBot="1">
      <c r="A28" s="27"/>
      <c r="B28" s="27"/>
      <c r="C28" s="27"/>
      <c r="D28" s="27"/>
      <c r="E28" s="27"/>
      <c r="F28" s="27"/>
    </row>
    <row r="29" spans="1:6" ht="15" thickTop="1">
      <c r="A29" s="82" t="s">
        <v>164</v>
      </c>
      <c r="B29" s="83"/>
      <c r="C29" s="83"/>
      <c r="D29" s="84"/>
      <c r="E29" s="88"/>
      <c r="F29" s="90"/>
    </row>
    <row r="30" spans="1:6" ht="15" thickBot="1">
      <c r="A30" s="85"/>
      <c r="B30" s="86"/>
      <c r="C30" s="86"/>
      <c r="D30" s="87"/>
      <c r="E30" s="89"/>
      <c r="F30" s="91"/>
    </row>
    <row r="31" ht="15" thickTop="1"/>
    <row r="32" ht="15" thickBot="1"/>
    <row r="33" spans="3:6" ht="15" thickTop="1">
      <c r="C33" s="92" t="s">
        <v>165</v>
      </c>
      <c r="D33" s="93"/>
      <c r="E33" s="98"/>
      <c r="F33" s="99"/>
    </row>
    <row r="34" spans="3:6" ht="14.25">
      <c r="C34" s="94"/>
      <c r="D34" s="95"/>
      <c r="E34" s="100"/>
      <c r="F34" s="101"/>
    </row>
    <row r="35" spans="3:6" ht="14.25">
      <c r="C35" s="94"/>
      <c r="D35" s="95"/>
      <c r="E35" s="100"/>
      <c r="F35" s="101"/>
    </row>
    <row r="36" spans="3:6" ht="14.25">
      <c r="C36" s="94"/>
      <c r="D36" s="95"/>
      <c r="E36" s="100"/>
      <c r="F36" s="101"/>
    </row>
    <row r="37" spans="3:6" ht="15" thickBot="1">
      <c r="C37" s="96"/>
      <c r="D37" s="97"/>
      <c r="E37" s="102"/>
      <c r="F37" s="103"/>
    </row>
    <row r="38" ht="15" thickTop="1"/>
  </sheetData>
  <sheetProtection/>
  <mergeCells count="28">
    <mergeCell ref="A1:F1"/>
    <mergeCell ref="A2:B2"/>
    <mergeCell ref="D2:E2"/>
    <mergeCell ref="A3:B3"/>
    <mergeCell ref="D3:E3"/>
    <mergeCell ref="A6:A7"/>
    <mergeCell ref="B6:C6"/>
    <mergeCell ref="D6:D7"/>
    <mergeCell ref="E6:F6"/>
    <mergeCell ref="A15:A16"/>
    <mergeCell ref="B15:B16"/>
    <mergeCell ref="C15:D16"/>
    <mergeCell ref="E15:F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29:D30"/>
    <mergeCell ref="E29:E30"/>
    <mergeCell ref="F29:F30"/>
    <mergeCell ref="C33:D37"/>
    <mergeCell ref="E33:F3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UGSEL</dc:creator>
  <cp:keywords/>
  <dc:description/>
  <cp:lastModifiedBy>UGSEL</cp:lastModifiedBy>
  <cp:lastPrinted>2023-03-20T10:44:49Z</cp:lastPrinted>
  <dcterms:created xsi:type="dcterms:W3CDTF">2023-03-20T09:39:06Z</dcterms:created>
  <dcterms:modified xsi:type="dcterms:W3CDTF">2023-04-03T09:20:51Z</dcterms:modified>
  <cp:category/>
  <cp:version/>
  <cp:contentType/>
  <cp:contentStatus/>
</cp:coreProperties>
</file>